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AppData\Local\Temp\VNPT Plugin\efca3add-7e99-4e4e-82dc-ff59e554a031\"/>
    </mc:Choice>
  </mc:AlternateContent>
  <bookViews>
    <workbookView xWindow="-108" yWindow="-108" windowWidth="19416" windowHeight="11496"/>
  </bookViews>
  <sheets>
    <sheet name="Sheet1" sheetId="1" r:id="rId1"/>
  </sheets>
  <definedNames>
    <definedName name="_xlnm.Print_Titles" localSheetId="0">Sheet1!$5:$5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14" i="1"/>
  <c r="E7" i="1" l="1"/>
</calcChain>
</file>

<file path=xl/sharedStrings.xml><?xml version="1.0" encoding="utf-8"?>
<sst xmlns="http://schemas.openxmlformats.org/spreadsheetml/2006/main" count="68" uniqueCount="43">
  <si>
    <t>DANH MỤC CÔNG TRÌNH, DỰ ÁN ƯU TIÊN CỦA ĐỊA PHƯƠNG ĐỂ THỰC HIỆN MỤC TIÊU TĂNG TRƯỞNG "2 CON SỐ"</t>
  </si>
  <si>
    <t xml:space="preserve">Công trình/dự án </t>
  </si>
  <si>
    <t>Mục tiêu</t>
  </si>
  <si>
    <t>Thời gian thực hiện</t>
  </si>
  <si>
    <t>Ghi chú</t>
  </si>
  <si>
    <t>Dự kiến tổng mức đầu tư</t>
  </si>
  <si>
    <t>2026-2030</t>
  </si>
  <si>
    <t>NSNN</t>
  </si>
  <si>
    <t>Tổng số</t>
  </si>
  <si>
    <t xml:space="preserve">PHỤ LỤC </t>
  </si>
  <si>
    <t>TT</t>
  </si>
  <si>
    <t>I</t>
  </si>
  <si>
    <t>II</t>
  </si>
  <si>
    <t>NGOÀI NGÂN SÁCH</t>
  </si>
  <si>
    <t>ĐVT: Tỷ đồng</t>
  </si>
  <si>
    <t>Nguồn vốn đầu tư</t>
  </si>
  <si>
    <t>Ngoài NSNN</t>
  </si>
  <si>
    <t>Phát triển du lịch, dịch vụ góp phần thúc đẩy phát triển KTXH</t>
  </si>
  <si>
    <t>2027-2030</t>
  </si>
  <si>
    <t>Đường ĐH51</t>
  </si>
  <si>
    <t>Tạo điều kiện thuận lợi cho Nhân dân đi lại, vận chuyển hàng hóa nông sản, thúc đẩy phát triển kinh tế - xã hội, nâng cao đời sống vật chất và tinh thần cho Nhân dân</t>
  </si>
  <si>
    <t>Bảo vệ tính mạng tài sản của nhân dân và bảo vệ kết cấu hạ tầng cầu Văn Lem đường Quốc lộ 40B; đồng thời tạo cảnh quan, diện mạo nông thôn, thúc đẩy phát triển kinh tế - xã hội của địa phương</t>
  </si>
  <si>
    <t>2025-2030</t>
  </si>
  <si>
    <t>Kè chống sạt lở suối Đăk Trăm (đoạn qua Trung tâm xã và Quốc lộ 40B), xã Kon Đào</t>
  </si>
  <si>
    <t>Cầu qua sông Đăk Tờ Kan</t>
  </si>
  <si>
    <t>Nâng cấp, mở rộng đường vào suối nước nóng; Hạng mục: Nền, mặt dường và hệ thống thoát nước</t>
  </si>
  <si>
    <t>Nhằm đảm bảo nhu cầu đi lại và vận chuyển nông sản của người dân 04 thôn: Tê Pen 1, Đăk Trăm, Tê Pheo, Đăk Rô Gia; góp phần phát triển kinh tế - xã hội trên địa bàn.</t>
  </si>
  <si>
    <t>Nhằm thúc đẩy phát triển kinh tế - xã hội, từng bước hoàn thiện kết cấu hạ tầng, góp phần kêu gọi thu hút đầu tư vào khu du lịch, nghĩ dưỡng tắm bùn, suối khoáng thác Đăk Lung</t>
  </si>
  <si>
    <t xml:space="preserve">ĐẦU TƯ CÔNG </t>
  </si>
  <si>
    <t>Khu đô thị sinh thái nghĩ dưỡng, tắm bùn, suối khoáng, thác Đăk Lung</t>
  </si>
  <si>
    <t>Khu du lịch và dịch vụ Đăk Trăm</t>
  </si>
  <si>
    <t>Phát triển năng lượng, góp phần thúc đẩy phát triển KTXH</t>
  </si>
  <si>
    <t>Chợ xã Kon Đào</t>
  </si>
  <si>
    <t>Phát triển thương mại, thúc đẩy phát triển kinh tế - xã hội của địa phương</t>
  </si>
  <si>
    <t>Đơn vị tham mưu, đề xuất</t>
  </si>
  <si>
    <t>Đơn vị chủ trì</t>
  </si>
  <si>
    <t>Đơn vị phối hợp</t>
  </si>
  <si>
    <t>Phòng Kinh tế</t>
  </si>
  <si>
    <t>Nhà đầu tư</t>
  </si>
  <si>
    <t>Công ty Cổ phần thủy điện Đăk Rơ Sa</t>
  </si>
  <si>
    <t>Điện mặt trời Đăk Rơ Sa, công suất 50MWW</t>
  </si>
  <si>
    <t>Nhà máy thủy điện Đăk Rơ Sa 2 mở rộng 3MW</t>
  </si>
  <si>
    <t>(Kèm theo Kế hoạch số  165/KH-UBND ngày  18   tháng    6  năm 2026 của Ủy ban nhân dân xã)</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</si>
</sst>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_-;\-* #,##0.00_-;_-* &quot;-&quot;??_-;_-@_-"/>
  </numFmts>
  <fonts count="9" x14ac:knownFonts="1">
    <font>
      <sz val="11"/>
      <color theme="1"/>
      <name val="Calibri"/>
      <family val="2"/>
      <scheme val="minor"/>
    </font>
    <font>
      <sz val="11"/>
      <name val="Times New Roman"/>
      <family val="1"/>
    </font>
    <font>
      <sz val="11"/>
      <color indexed="8"/>
      <name val="Calibri"/>
      <family val="2"/>
    </font>
    <font>
      <sz val="10"/>
      <name val="Arial"/>
      <family val="2"/>
    </font>
    <font>
      <sz val="11"/>
      <color theme="1"/>
      <name val="Times New Roman"/>
      <family val="1"/>
    </font>
    <font>
      <b/>
      <sz val="11"/>
      <color theme="1"/>
      <name val="Times New Roman"/>
      <family val="1"/>
    </font>
    <font>
      <b/>
      <sz val="12"/>
      <color theme="1"/>
      <name val="Times New Roman"/>
      <family val="1"/>
    </font>
    <font>
      <i/>
      <sz val="11"/>
      <color theme="1"/>
      <name val="Times New Roman"/>
      <family val="1"/>
    </font>
    <font>
      <sz val="10"/>
      <name val="Arial"/>
      <family val="2"/>
      <charset val="163"/>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4" fontId="2" fillId="0" borderId="0" applyFont="0" applyFill="0" applyBorder="0" applyAlignment="0" applyProtection="0"/>
    <xf numFmtId="0" fontId="3" fillId="0" borderId="0"/>
    <xf numFmtId="0" fontId="8" fillId="0" borderId="0"/>
  </cellStyleXfs>
  <cellXfs count="19">
    <xf numFmtId="0" fontId="0" fillId="0" borderId="0" xfId="0"/>
    <xf numFmtId="0" fontId="4" fillId="0" borderId="0" xfId="0" applyFont="1"/>
    <xf numFmtId="0" fontId="4" fillId="0" borderId="0" xfId="0" applyFont="1" applyAlignment="1">
      <alignment horizontal="center"/>
    </xf>
    <xf numFmtId="0" fontId="1" fillId="0" borderId="1" xfId="0" applyFont="1" applyBorder="1" applyAlignment="1">
      <alignment horizontal="center" vertical="center" wrapText="1"/>
    </xf>
    <xf numFmtId="0" fontId="1" fillId="0" borderId="1" xfId="0" applyFont="1" applyBorder="1" applyAlignment="1">
      <alignment horizontal="right" vertical="center" wrapText="1"/>
    </xf>
    <xf numFmtId="0" fontId="4" fillId="0" borderId="1" xfId="0" applyFont="1" applyBorder="1"/>
    <xf numFmtId="0" fontId="1" fillId="0" borderId="1" xfId="0" applyFont="1" applyBorder="1" applyAlignment="1">
      <alignment horizontal="justify" vertical="center" wrapText="1"/>
    </xf>
    <xf numFmtId="0" fontId="5" fillId="2" borderId="1" xfId="0" applyFont="1" applyFill="1" applyBorder="1" applyAlignment="1">
      <alignment horizontal="center" vertical="center" wrapText="1"/>
    </xf>
    <xf numFmtId="3" fontId="5" fillId="2" borderId="1" xfId="0" applyNumberFormat="1" applyFont="1" applyFill="1" applyBorder="1" applyAlignment="1">
      <alignment horizontal="center" vertical="center" wrapText="1"/>
    </xf>
    <xf numFmtId="0" fontId="5" fillId="2" borderId="1" xfId="0" applyFont="1" applyFill="1" applyBorder="1" applyAlignment="1">
      <alignment horizontal="left" vertical="center" wrapText="1"/>
    </xf>
    <xf numFmtId="0" fontId="4" fillId="0" borderId="1" xfId="0" applyFont="1" applyBorder="1" applyAlignment="1">
      <alignment vertical="center" wrapText="1"/>
    </xf>
    <xf numFmtId="0" fontId="1" fillId="0" borderId="1" xfId="0" applyFont="1" applyBorder="1" applyAlignment="1">
      <alignment vertical="center" wrapText="1"/>
    </xf>
    <xf numFmtId="3" fontId="1" fillId="0" borderId="1" xfId="0" applyNumberFormat="1" applyFont="1" applyBorder="1" applyAlignment="1">
      <alignment horizontal="center" vertical="center" wrapText="1"/>
    </xf>
    <xf numFmtId="0" fontId="6" fillId="0" borderId="0" xfId="0" applyFont="1" applyAlignment="1">
      <alignment horizontal="center"/>
    </xf>
    <xf numFmtId="0" fontId="7" fillId="0" borderId="2" xfId="0" applyFont="1" applyBorder="1" applyAlignment="1">
      <alignment horizontal="right" indent="1"/>
    </xf>
    <xf numFmtId="0" fontId="7" fillId="0" borderId="0" xfId="0" applyFont="1" applyAlignment="1">
      <alignment horizontal="center"/>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cellXfs>
  <cellStyles count="4">
    <cellStyle name="Comma 10 10 2" xfId="1"/>
    <cellStyle name="Normal" xfId="0" builtinId="0"/>
    <cellStyle name="Normal 2" xfId="3"/>
    <cellStyle name="Normal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1282700</xdr:colOff>
      <xdr:row>2</xdr:row>
      <xdr:rowOff>171450</xdr:rowOff>
    </xdr:from>
    <xdr:to>
      <xdr:col>2</xdr:col>
      <xdr:colOff>3505200</xdr:colOff>
      <xdr:row>3</xdr:row>
      <xdr:rowOff>0</xdr:rowOff>
    </xdr:to>
    <xdr:cxnSp macro="">
      <xdr:nvCxnSpPr>
        <xdr:cNvPr id="3" name="Straight Connector 2">
          <a:extLst>
            <a:ext uri="{FF2B5EF4-FFF2-40B4-BE49-F238E27FC236}">
              <a16:creationId xmlns:a16="http://schemas.microsoft.com/office/drawing/2014/main" id="{36B8B1F8-523D-1BF5-B1B4-F04973A9B23E}"/>
            </a:ext>
          </a:extLst>
        </xdr:cNvPr>
        <xdr:cNvCxnSpPr/>
      </xdr:nvCxnSpPr>
      <xdr:spPr>
        <a:xfrm flipV="1">
          <a:off x="4044950" y="552450"/>
          <a:ext cx="2222500" cy="635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tabSelected="1" workbookViewId="0">
      <selection activeCell="A3" sqref="A3:I3"/>
    </sheetView>
  </sheetViews>
  <sheetFormatPr defaultColWidth="9.21875" defaultRowHeight="13.8" x14ac:dyDescent="0.25"/>
  <cols>
    <col min="1" max="1" width="3.77734375" style="1" bestFit="1" customWidth="1"/>
    <col min="2" max="2" width="35.77734375" style="1" customWidth="1"/>
    <col min="3" max="3" width="42.5546875" style="1" customWidth="1"/>
    <col min="4" max="4" width="10.5546875" style="2" customWidth="1"/>
    <col min="5" max="5" width="9.5546875" style="1" customWidth="1"/>
    <col min="6" max="6" width="13.21875" style="1" customWidth="1"/>
    <col min="7" max="7" width="14.77734375" style="1" bestFit="1" customWidth="1"/>
    <col min="8" max="8" width="9.77734375" style="2" customWidth="1"/>
    <col min="9" max="9" width="5.77734375" style="1" customWidth="1"/>
    <col min="10" max="16384" width="9.21875" style="1"/>
  </cols>
  <sheetData>
    <row r="1" spans="1:9" ht="15.6" x14ac:dyDescent="0.3">
      <c r="A1" s="13" t="s">
        <v>9</v>
      </c>
      <c r="B1" s="13"/>
      <c r="C1" s="13"/>
      <c r="D1" s="13"/>
      <c r="E1" s="13"/>
      <c r="F1" s="13"/>
      <c r="G1" s="13"/>
      <c r="H1" s="13"/>
      <c r="I1" s="13"/>
    </row>
    <row r="2" spans="1:9" ht="15.6" x14ac:dyDescent="0.3">
      <c r="A2" s="13" t="s">
        <v>0</v>
      </c>
      <c r="B2" s="13"/>
      <c r="C2" s="13"/>
      <c r="D2" s="13"/>
      <c r="E2" s="13"/>
      <c r="F2" s="13"/>
      <c r="G2" s="13"/>
      <c r="H2" s="13"/>
      <c r="I2" s="13"/>
    </row>
    <row r="3" spans="1:9" x14ac:dyDescent="0.25">
      <c r="A3" s="15" t="s">
        <v>42</v>
      </c>
      <c r="B3" s="15"/>
      <c r="C3" s="15"/>
      <c r="D3" s="15"/>
      <c r="E3" s="15"/>
      <c r="F3" s="15"/>
      <c r="G3" s="15"/>
      <c r="H3" s="15"/>
      <c r="I3" s="15"/>
    </row>
    <row r="4" spans="1:9" x14ac:dyDescent="0.25">
      <c r="H4" s="14" t="s">
        <v>14</v>
      </c>
      <c r="I4" s="14"/>
    </row>
    <row r="5" spans="1:9" ht="39.75" customHeight="1" x14ac:dyDescent="0.25">
      <c r="A5" s="17" t="s">
        <v>10</v>
      </c>
      <c r="B5" s="17" t="s">
        <v>1</v>
      </c>
      <c r="C5" s="17" t="s">
        <v>2</v>
      </c>
      <c r="D5" s="17" t="s">
        <v>15</v>
      </c>
      <c r="E5" s="17" t="s">
        <v>5</v>
      </c>
      <c r="F5" s="16" t="s">
        <v>34</v>
      </c>
      <c r="G5" s="16"/>
      <c r="H5" s="17" t="s">
        <v>3</v>
      </c>
      <c r="I5" s="17" t="s">
        <v>4</v>
      </c>
    </row>
    <row r="6" spans="1:9" ht="18.45" customHeight="1" x14ac:dyDescent="0.25">
      <c r="A6" s="18"/>
      <c r="B6" s="18"/>
      <c r="C6" s="18"/>
      <c r="D6" s="18"/>
      <c r="E6" s="18"/>
      <c r="F6" s="7" t="s">
        <v>35</v>
      </c>
      <c r="G6" s="7" t="s">
        <v>36</v>
      </c>
      <c r="H6" s="18"/>
      <c r="I6" s="18"/>
    </row>
    <row r="7" spans="1:9" ht="18.75" customHeight="1" x14ac:dyDescent="0.25">
      <c r="A7" s="7"/>
      <c r="B7" s="7" t="s">
        <v>8</v>
      </c>
      <c r="C7" s="7"/>
      <c r="D7" s="7"/>
      <c r="E7" s="8">
        <f>E8+E14</f>
        <v>1550</v>
      </c>
      <c r="F7" s="8"/>
      <c r="G7" s="8"/>
      <c r="H7" s="7"/>
      <c r="I7" s="7"/>
    </row>
    <row r="8" spans="1:9" ht="18.75" customHeight="1" x14ac:dyDescent="0.25">
      <c r="A8" s="7" t="s">
        <v>11</v>
      </c>
      <c r="B8" s="9" t="s">
        <v>28</v>
      </c>
      <c r="C8" s="7"/>
      <c r="D8" s="7"/>
      <c r="E8" s="8">
        <f>SUM(E9:E13)</f>
        <v>285</v>
      </c>
      <c r="F8" s="8"/>
      <c r="G8" s="8"/>
      <c r="H8" s="7"/>
      <c r="I8" s="7"/>
    </row>
    <row r="9" spans="1:9" ht="55.2" x14ac:dyDescent="0.25">
      <c r="A9" s="3">
        <v>1</v>
      </c>
      <c r="B9" s="6" t="s">
        <v>19</v>
      </c>
      <c r="C9" s="6" t="s">
        <v>20</v>
      </c>
      <c r="D9" s="3" t="s">
        <v>7</v>
      </c>
      <c r="E9" s="12">
        <v>100</v>
      </c>
      <c r="F9" s="12" t="s">
        <v>37</v>
      </c>
      <c r="G9" s="12"/>
      <c r="H9" s="3" t="s">
        <v>22</v>
      </c>
      <c r="I9" s="4"/>
    </row>
    <row r="10" spans="1:9" ht="69" x14ac:dyDescent="0.25">
      <c r="A10" s="3">
        <v>2</v>
      </c>
      <c r="B10" s="6" t="s">
        <v>23</v>
      </c>
      <c r="C10" s="6" t="s">
        <v>21</v>
      </c>
      <c r="D10" s="3" t="s">
        <v>7</v>
      </c>
      <c r="E10" s="12">
        <v>75</v>
      </c>
      <c r="F10" s="12" t="s">
        <v>37</v>
      </c>
      <c r="G10" s="12"/>
      <c r="H10" s="3" t="s">
        <v>6</v>
      </c>
      <c r="I10" s="4"/>
    </row>
    <row r="11" spans="1:9" ht="55.2" x14ac:dyDescent="0.25">
      <c r="A11" s="3">
        <v>3</v>
      </c>
      <c r="B11" s="6" t="s">
        <v>24</v>
      </c>
      <c r="C11" s="6" t="s">
        <v>26</v>
      </c>
      <c r="D11" s="3" t="s">
        <v>7</v>
      </c>
      <c r="E11" s="12">
        <v>80</v>
      </c>
      <c r="F11" s="12" t="s">
        <v>37</v>
      </c>
      <c r="G11" s="12"/>
      <c r="H11" s="3" t="s">
        <v>18</v>
      </c>
      <c r="I11" s="4"/>
    </row>
    <row r="12" spans="1:9" ht="55.2" x14ac:dyDescent="0.25">
      <c r="A12" s="3">
        <v>4</v>
      </c>
      <c r="B12" s="10" t="s">
        <v>25</v>
      </c>
      <c r="C12" s="11" t="s">
        <v>27</v>
      </c>
      <c r="D12" s="3" t="s">
        <v>7</v>
      </c>
      <c r="E12" s="12">
        <v>20</v>
      </c>
      <c r="F12" s="12" t="s">
        <v>37</v>
      </c>
      <c r="G12" s="12"/>
      <c r="H12" s="3" t="s">
        <v>6</v>
      </c>
      <c r="I12" s="4"/>
    </row>
    <row r="13" spans="1:9" ht="27.6" x14ac:dyDescent="0.25">
      <c r="A13" s="3">
        <v>5</v>
      </c>
      <c r="B13" s="10" t="s">
        <v>32</v>
      </c>
      <c r="C13" s="11" t="s">
        <v>33</v>
      </c>
      <c r="D13" s="3" t="s">
        <v>7</v>
      </c>
      <c r="E13" s="12">
        <v>10</v>
      </c>
      <c r="F13" s="12" t="s">
        <v>37</v>
      </c>
      <c r="G13" s="12"/>
      <c r="H13" s="3" t="s">
        <v>6</v>
      </c>
      <c r="I13" s="4"/>
    </row>
    <row r="14" spans="1:9" ht="18.75" customHeight="1" x14ac:dyDescent="0.25">
      <c r="A14" s="7" t="s">
        <v>12</v>
      </c>
      <c r="B14" s="9" t="s">
        <v>13</v>
      </c>
      <c r="C14" s="7"/>
      <c r="D14" s="7"/>
      <c r="E14" s="8">
        <f>SUM(E15:E18)</f>
        <v>1265</v>
      </c>
      <c r="F14" s="8"/>
      <c r="G14" s="8"/>
      <c r="H14" s="7"/>
      <c r="I14" s="7"/>
    </row>
    <row r="15" spans="1:9" ht="33.6" customHeight="1" x14ac:dyDescent="0.25">
      <c r="A15" s="3">
        <v>1</v>
      </c>
      <c r="B15" s="6" t="s">
        <v>29</v>
      </c>
      <c r="C15" s="6" t="s">
        <v>17</v>
      </c>
      <c r="D15" s="3" t="s">
        <v>16</v>
      </c>
      <c r="E15" s="12">
        <v>150</v>
      </c>
      <c r="F15" s="12" t="s">
        <v>38</v>
      </c>
      <c r="G15" s="12" t="s">
        <v>37</v>
      </c>
      <c r="H15" s="3" t="s">
        <v>6</v>
      </c>
      <c r="I15" s="5"/>
    </row>
    <row r="16" spans="1:9" ht="27.6" x14ac:dyDescent="0.25">
      <c r="A16" s="3">
        <v>2</v>
      </c>
      <c r="B16" s="6" t="s">
        <v>30</v>
      </c>
      <c r="C16" s="6" t="s">
        <v>17</v>
      </c>
      <c r="D16" s="3" t="s">
        <v>16</v>
      </c>
      <c r="E16" s="12">
        <v>15</v>
      </c>
      <c r="F16" s="12" t="s">
        <v>38</v>
      </c>
      <c r="G16" s="12" t="s">
        <v>37</v>
      </c>
      <c r="H16" s="3" t="s">
        <v>6</v>
      </c>
      <c r="I16" s="5"/>
    </row>
    <row r="17" spans="1:9" ht="55.2" x14ac:dyDescent="0.25">
      <c r="A17" s="3">
        <v>3</v>
      </c>
      <c r="B17" s="6" t="s">
        <v>40</v>
      </c>
      <c r="C17" s="6" t="s">
        <v>31</v>
      </c>
      <c r="D17" s="3" t="s">
        <v>16</v>
      </c>
      <c r="E17" s="12">
        <v>1000</v>
      </c>
      <c r="F17" s="12" t="s">
        <v>39</v>
      </c>
      <c r="G17" s="12" t="s">
        <v>37</v>
      </c>
      <c r="H17" s="3" t="s">
        <v>6</v>
      </c>
      <c r="I17" s="5"/>
    </row>
    <row r="18" spans="1:9" ht="55.2" x14ac:dyDescent="0.25">
      <c r="A18" s="3">
        <v>4</v>
      </c>
      <c r="B18" s="6" t="s">
        <v>41</v>
      </c>
      <c r="C18" s="6" t="s">
        <v>31</v>
      </c>
      <c r="D18" s="3" t="s">
        <v>16</v>
      </c>
      <c r="E18" s="12">
        <v>100</v>
      </c>
      <c r="F18" s="12" t="s">
        <v>39</v>
      </c>
      <c r="G18" s="12" t="s">
        <v>37</v>
      </c>
      <c r="H18" s="3" t="s">
        <v>6</v>
      </c>
      <c r="I18" s="5"/>
    </row>
  </sheetData>
  <mergeCells count="12">
    <mergeCell ref="A1:I1"/>
    <mergeCell ref="A2:I2"/>
    <mergeCell ref="H4:I4"/>
    <mergeCell ref="A3:I3"/>
    <mergeCell ref="F5:G5"/>
    <mergeCell ref="A5:A6"/>
    <mergeCell ref="B5:B6"/>
    <mergeCell ref="C5:C6"/>
    <mergeCell ref="D5:D6"/>
    <mergeCell ref="E5:E6"/>
    <mergeCell ref="H5:H6"/>
    <mergeCell ref="I5:I6"/>
  </mergeCells>
  <printOptions horizontalCentered="1"/>
  <pageMargins left="0.39370078740157483" right="0.39370078740157483" top="0.51181102362204722" bottom="0.31496062992125984" header="0.31496062992125984" footer="0"/>
  <pageSetup paperSize="9" scale="95" orientation="landscape" r:id="rId1"/>
  <headerFooter>
    <oddHeader>&amp;C&amp;P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2026-06-18T04:52:50Z</cp:lastPrinted>
  <dcterms:created xsi:type="dcterms:W3CDTF">2025-12-15T03:04:09Z</dcterms:created>
  <dcterms:modified xsi:type="dcterms:W3CDTF">2026-06-18T07:53:55Z</dcterms:modified>
</cp:coreProperties>
</file>